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52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K39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I39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G39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39" i="1"/>
</calcChain>
</file>

<file path=xl/sharedStrings.xml><?xml version="1.0" encoding="utf-8"?>
<sst xmlns="http://schemas.openxmlformats.org/spreadsheetml/2006/main" count="56" uniqueCount="26">
  <si>
    <t>Résultats</t>
  </si>
  <si>
    <t>Roulement</t>
  </si>
  <si>
    <t>Différence</t>
  </si>
  <si>
    <t>Moyenne</t>
  </si>
  <si>
    <t>Absolue</t>
  </si>
  <si>
    <t xml:space="preserve">Moyenne </t>
  </si>
  <si>
    <t>Periode</t>
  </si>
  <si>
    <t>Mois</t>
  </si>
  <si>
    <t>Effectif</t>
  </si>
  <si>
    <t>Prévisions</t>
  </si>
  <si>
    <t>Mobile</t>
  </si>
  <si>
    <t>Pondérée</t>
  </si>
  <si>
    <t>Lissage</t>
  </si>
  <si>
    <t>pondéré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</si>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</sst>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4" fontId="0" fillId="0" borderId="0" xfId="0" applyNumberFormat="1"/>
    <xf numFmtId="1" fontId="1" fillId="0" borderId="0" xfId="0" applyNumberFormat="1" applyFont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2" zoomScaleNormal="92" zoomScalePageLayoutView="92" workbookViewId="0">
      <selection activeCell="F7" sqref="F7"/>
    </sheetView>
  </sheetViews>
  <sheetFormatPr baseColWidth="10" defaultColWidth="10.796875" defaultRowHeight="15.6" x14ac:dyDescent="0.3"/>
  <cols>
    <col min="1" max="16384" width="10.796875" style="3"/>
  </cols>
  <sheetData>
    <row r="1" spans="1:12" x14ac:dyDescent="0.3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2</v>
      </c>
      <c r="H1" s="2" t="s">
        <v>5</v>
      </c>
      <c r="I1" s="2" t="s">
        <v>2</v>
      </c>
      <c r="J1" s="2" t="s">
        <v>12</v>
      </c>
      <c r="K1" s="2" t="s">
        <v>2</v>
      </c>
      <c r="L1" s="4"/>
    </row>
    <row r="2" spans="1:12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4</v>
      </c>
      <c r="F2" s="2" t="s">
        <v>10</v>
      </c>
      <c r="G2" s="2" t="s">
        <v>4</v>
      </c>
      <c r="H2" s="2" t="s">
        <v>11</v>
      </c>
      <c r="I2" s="2" t="s">
        <v>4</v>
      </c>
      <c r="J2" s="2" t="s">
        <v>13</v>
      </c>
      <c r="K2" s="2" t="s">
        <v>4</v>
      </c>
    </row>
    <row r="3" spans="1:12" x14ac:dyDescent="0.3">
      <c r="A3" s="1">
        <v>1</v>
      </c>
      <c r="B3" s="1" t="s">
        <v>14</v>
      </c>
      <c r="C3" s="1">
        <v>4398</v>
      </c>
      <c r="D3" s="1"/>
      <c r="J3" s="3">
        <v>4398</v>
      </c>
    </row>
    <row r="4" spans="1:12" x14ac:dyDescent="0.3">
      <c r="A4" s="1">
        <v>2</v>
      </c>
      <c r="B4" s="1" t="s">
        <v>15</v>
      </c>
      <c r="C4" s="1">
        <v>5593</v>
      </c>
      <c r="D4" s="1">
        <f>C3</f>
        <v>4398</v>
      </c>
      <c r="E4" s="3">
        <f>ABS(C4-D4)</f>
        <v>1195</v>
      </c>
      <c r="J4" s="3">
        <f>(C3*0.4) + (J3*0.6)</f>
        <v>4398</v>
      </c>
      <c r="K4" s="3">
        <f>ABS(C4-J4)</f>
        <v>1195</v>
      </c>
    </row>
    <row r="5" spans="1:12" x14ac:dyDescent="0.3">
      <c r="A5" s="1">
        <v>3</v>
      </c>
      <c r="B5" s="1" t="s">
        <v>16</v>
      </c>
      <c r="C5" s="1">
        <v>6623</v>
      </c>
      <c r="D5" s="1">
        <f>C4</f>
        <v>5593</v>
      </c>
      <c r="E5" s="3">
        <f t="shared" ref="E5:E38" si="0">ABS(C5-D5)</f>
        <v>1030</v>
      </c>
      <c r="J5" s="3">
        <f>(C4*0.4) + (J4*0.6)</f>
        <v>4876</v>
      </c>
      <c r="K5" s="3">
        <f t="shared" ref="K5:K38" si="1">ABS(C5-J5)</f>
        <v>1747</v>
      </c>
    </row>
    <row r="6" spans="1:12" x14ac:dyDescent="0.3">
      <c r="A6" s="1">
        <v>4</v>
      </c>
      <c r="B6" s="1" t="s">
        <v>17</v>
      </c>
      <c r="C6" s="1">
        <v>5522</v>
      </c>
      <c r="D6" s="1">
        <f t="shared" ref="D6:D38" si="2">C5</f>
        <v>6623</v>
      </c>
      <c r="E6" s="3">
        <f t="shared" si="0"/>
        <v>1101</v>
      </c>
      <c r="J6" s="3">
        <f t="shared" ref="J6:J38" si="3">(C5*0.4) + (J5*0.6)</f>
        <v>5574.8</v>
      </c>
      <c r="K6" s="3">
        <f t="shared" si="1"/>
        <v>52.800000000000182</v>
      </c>
    </row>
    <row r="7" spans="1:12" x14ac:dyDescent="0.3">
      <c r="A7" s="1">
        <v>5</v>
      </c>
      <c r="B7" s="1" t="s">
        <v>18</v>
      </c>
      <c r="C7" s="1">
        <v>6522</v>
      </c>
      <c r="D7" s="1">
        <f t="shared" si="2"/>
        <v>5522</v>
      </c>
      <c r="E7" s="3">
        <f t="shared" si="0"/>
        <v>1000</v>
      </c>
      <c r="F7" s="3">
        <f>SUM(C3:C6)/4</f>
        <v>5534</v>
      </c>
      <c r="G7" s="3">
        <f>ABS(C7-F7)</f>
        <v>988</v>
      </c>
      <c r="H7" s="3">
        <f>(C3*0.1)+(C4*0.2)+(C5*0.3)+(C6*0.4)</f>
        <v>5754.1</v>
      </c>
      <c r="I7" s="3">
        <f>ABS(C7-H7)</f>
        <v>767.89999999999964</v>
      </c>
      <c r="J7" s="3">
        <f t="shared" si="3"/>
        <v>5553.68</v>
      </c>
      <c r="K7" s="3">
        <f t="shared" si="1"/>
        <v>968.31999999999971</v>
      </c>
    </row>
    <row r="8" spans="1:12" x14ac:dyDescent="0.3">
      <c r="A8" s="1">
        <v>6</v>
      </c>
      <c r="B8" s="1" t="s">
        <v>19</v>
      </c>
      <c r="C8" s="1">
        <v>7544</v>
      </c>
      <c r="D8" s="1">
        <f t="shared" si="2"/>
        <v>6522</v>
      </c>
      <c r="E8" s="3">
        <f t="shared" si="0"/>
        <v>1022</v>
      </c>
      <c r="F8" s="3">
        <f t="shared" ref="F8:F38" si="4">SUM(C4:C7)/4</f>
        <v>6065</v>
      </c>
      <c r="G8" s="3">
        <f t="shared" ref="G8:G38" si="5">ABS(C8-F8)</f>
        <v>1479</v>
      </c>
      <c r="H8" s="3">
        <f t="shared" ref="H8:H38" si="6">(C4*0.1)+(C5*0.2)+(C6*0.3)+(C7*0.4)</f>
        <v>6149.3</v>
      </c>
      <c r="I8" s="3">
        <f t="shared" ref="I8:I38" si="7">ABS(C8-H8)</f>
        <v>1394.6999999999998</v>
      </c>
      <c r="J8" s="3">
        <f t="shared" si="3"/>
        <v>5941.0079999999998</v>
      </c>
      <c r="K8" s="3">
        <f t="shared" si="1"/>
        <v>1602.9920000000002</v>
      </c>
    </row>
    <row r="9" spans="1:12" x14ac:dyDescent="0.3">
      <c r="A9" s="1">
        <v>7</v>
      </c>
      <c r="B9" s="1" t="s">
        <v>20</v>
      </c>
      <c r="C9" s="1">
        <v>8555</v>
      </c>
      <c r="D9" s="1">
        <f t="shared" si="2"/>
        <v>7544</v>
      </c>
      <c r="E9" s="3">
        <f t="shared" si="0"/>
        <v>1011</v>
      </c>
      <c r="F9" s="3">
        <f t="shared" si="4"/>
        <v>6552.75</v>
      </c>
      <c r="G9" s="3">
        <f t="shared" si="5"/>
        <v>2002.25</v>
      </c>
      <c r="H9" s="3">
        <f t="shared" si="6"/>
        <v>6740.9000000000005</v>
      </c>
      <c r="I9" s="3">
        <f t="shared" si="7"/>
        <v>1814.0999999999995</v>
      </c>
      <c r="J9" s="3">
        <f t="shared" si="3"/>
        <v>6582.2047999999995</v>
      </c>
      <c r="K9" s="3">
        <f t="shared" si="1"/>
        <v>1972.7952000000005</v>
      </c>
    </row>
    <row r="10" spans="1:12" x14ac:dyDescent="0.3">
      <c r="A10" s="1">
        <v>8</v>
      </c>
      <c r="B10" s="1" t="s">
        <v>21</v>
      </c>
      <c r="C10" s="1">
        <v>6321</v>
      </c>
      <c r="D10" s="1">
        <f t="shared" si="2"/>
        <v>8555</v>
      </c>
      <c r="E10" s="3">
        <f t="shared" si="0"/>
        <v>2234</v>
      </c>
      <c r="F10" s="3">
        <f t="shared" si="4"/>
        <v>7035.75</v>
      </c>
      <c r="G10" s="3">
        <f t="shared" si="5"/>
        <v>714.75</v>
      </c>
      <c r="H10" s="3">
        <f t="shared" si="6"/>
        <v>7541.8</v>
      </c>
      <c r="I10" s="3">
        <f t="shared" si="7"/>
        <v>1220.8000000000002</v>
      </c>
      <c r="J10" s="3">
        <f t="shared" si="3"/>
        <v>7371.3228799999997</v>
      </c>
      <c r="K10" s="3">
        <f t="shared" si="1"/>
        <v>1050.3228799999997</v>
      </c>
    </row>
    <row r="11" spans="1:12" x14ac:dyDescent="0.3">
      <c r="A11" s="1">
        <v>9</v>
      </c>
      <c r="B11" s="1" t="s">
        <v>22</v>
      </c>
      <c r="C11" s="1">
        <v>4658</v>
      </c>
      <c r="D11" s="1">
        <f t="shared" si="2"/>
        <v>6321</v>
      </c>
      <c r="E11" s="3">
        <f t="shared" si="0"/>
        <v>1663</v>
      </c>
      <c r="F11" s="3">
        <f t="shared" si="4"/>
        <v>7235.5</v>
      </c>
      <c r="G11" s="3">
        <f t="shared" si="5"/>
        <v>2577.5</v>
      </c>
      <c r="H11" s="3">
        <f t="shared" si="6"/>
        <v>7255.9</v>
      </c>
      <c r="I11" s="3">
        <f t="shared" si="7"/>
        <v>2597.8999999999996</v>
      </c>
      <c r="J11" s="3">
        <f t="shared" si="3"/>
        <v>6951.1937280000002</v>
      </c>
      <c r="K11" s="3">
        <f t="shared" si="1"/>
        <v>2293.1937280000002</v>
      </c>
    </row>
    <row r="12" spans="1:12" x14ac:dyDescent="0.3">
      <c r="A12" s="1">
        <v>10</v>
      </c>
      <c r="B12" s="1" t="s">
        <v>23</v>
      </c>
      <c r="C12" s="1">
        <v>5578</v>
      </c>
      <c r="D12" s="1">
        <f t="shared" si="2"/>
        <v>4658</v>
      </c>
      <c r="E12" s="3">
        <f t="shared" si="0"/>
        <v>920</v>
      </c>
      <c r="F12" s="3">
        <f t="shared" si="4"/>
        <v>6769.5</v>
      </c>
      <c r="G12" s="3">
        <f t="shared" si="5"/>
        <v>1191.5</v>
      </c>
      <c r="H12" s="3">
        <f t="shared" si="6"/>
        <v>6224.9</v>
      </c>
      <c r="I12" s="3">
        <f t="shared" si="7"/>
        <v>646.89999999999964</v>
      </c>
      <c r="J12" s="3">
        <f t="shared" si="3"/>
        <v>6033.9162367999998</v>
      </c>
      <c r="K12" s="3">
        <f t="shared" si="1"/>
        <v>455.91623679999975</v>
      </c>
    </row>
    <row r="13" spans="1:12" x14ac:dyDescent="0.3">
      <c r="A13" s="1">
        <v>11</v>
      </c>
      <c r="B13" s="1" t="s">
        <v>24</v>
      </c>
      <c r="C13" s="1">
        <v>8844</v>
      </c>
      <c r="D13" s="1">
        <f t="shared" si="2"/>
        <v>5578</v>
      </c>
      <c r="E13" s="3">
        <f t="shared" si="0"/>
        <v>3266</v>
      </c>
      <c r="F13" s="3">
        <f t="shared" si="4"/>
        <v>6278</v>
      </c>
      <c r="G13" s="3">
        <f t="shared" si="5"/>
        <v>2566</v>
      </c>
      <c r="H13" s="3">
        <f t="shared" si="6"/>
        <v>5748.2999999999993</v>
      </c>
      <c r="I13" s="3">
        <f t="shared" si="7"/>
        <v>3095.7000000000007</v>
      </c>
      <c r="J13" s="3">
        <f t="shared" si="3"/>
        <v>5851.5497420800002</v>
      </c>
      <c r="K13" s="3">
        <f t="shared" si="1"/>
        <v>2992.4502579199998</v>
      </c>
    </row>
    <row r="14" spans="1:12" x14ac:dyDescent="0.3">
      <c r="A14" s="1">
        <v>12</v>
      </c>
      <c r="B14" s="1" t="s">
        <v>25</v>
      </c>
      <c r="C14" s="1">
        <v>6698</v>
      </c>
      <c r="D14" s="1">
        <f t="shared" si="2"/>
        <v>8844</v>
      </c>
      <c r="E14" s="3">
        <f t="shared" si="0"/>
        <v>2146</v>
      </c>
      <c r="F14" s="3">
        <f t="shared" si="4"/>
        <v>6350.25</v>
      </c>
      <c r="G14" s="3">
        <f t="shared" si="5"/>
        <v>347.75</v>
      </c>
      <c r="H14" s="3">
        <f t="shared" si="6"/>
        <v>6774.7000000000007</v>
      </c>
      <c r="I14" s="3">
        <f t="shared" si="7"/>
        <v>76.700000000000728</v>
      </c>
      <c r="J14" s="3">
        <f t="shared" si="3"/>
        <v>7048.5298452480001</v>
      </c>
      <c r="K14" s="3">
        <f t="shared" si="1"/>
        <v>350.52984524800013</v>
      </c>
    </row>
    <row r="15" spans="1:12" x14ac:dyDescent="0.3">
      <c r="A15" s="1">
        <v>13</v>
      </c>
      <c r="B15" s="1" t="s">
        <v>14</v>
      </c>
      <c r="C15" s="1">
        <v>4471</v>
      </c>
      <c r="D15" s="1">
        <f t="shared" si="2"/>
        <v>6698</v>
      </c>
      <c r="E15" s="3">
        <f t="shared" si="0"/>
        <v>2227</v>
      </c>
      <c r="F15" s="3">
        <f t="shared" si="4"/>
        <v>6444.5</v>
      </c>
      <c r="G15" s="3">
        <f t="shared" si="5"/>
        <v>1973.5</v>
      </c>
      <c r="H15" s="3">
        <f t="shared" si="6"/>
        <v>6913.8000000000011</v>
      </c>
      <c r="I15" s="3">
        <f t="shared" si="7"/>
        <v>2442.8000000000011</v>
      </c>
      <c r="J15" s="3">
        <f t="shared" si="3"/>
        <v>6908.3179071487993</v>
      </c>
      <c r="K15" s="3">
        <f t="shared" si="1"/>
        <v>2437.3179071487993</v>
      </c>
    </row>
    <row r="16" spans="1:12" x14ac:dyDescent="0.3">
      <c r="A16" s="1">
        <v>14</v>
      </c>
      <c r="B16" s="1" t="s">
        <v>15</v>
      </c>
      <c r="C16" s="1">
        <v>5871</v>
      </c>
      <c r="D16" s="1">
        <f t="shared" si="2"/>
        <v>4471</v>
      </c>
      <c r="E16" s="3">
        <f t="shared" si="0"/>
        <v>1400</v>
      </c>
      <c r="F16" s="3">
        <f t="shared" si="4"/>
        <v>6397.75</v>
      </c>
      <c r="G16" s="3">
        <f t="shared" si="5"/>
        <v>526.75</v>
      </c>
      <c r="H16" s="3">
        <f t="shared" si="6"/>
        <v>6124.4</v>
      </c>
      <c r="I16" s="3">
        <f t="shared" si="7"/>
        <v>253.39999999999964</v>
      </c>
      <c r="J16" s="3">
        <f t="shared" si="3"/>
        <v>5933.3907442892796</v>
      </c>
      <c r="K16" s="3">
        <f t="shared" si="1"/>
        <v>62.39074428927961</v>
      </c>
    </row>
    <row r="17" spans="1:11" x14ac:dyDescent="0.3">
      <c r="A17" s="1">
        <v>15</v>
      </c>
      <c r="B17" s="1" t="s">
        <v>16</v>
      </c>
      <c r="C17" s="1">
        <v>5055</v>
      </c>
      <c r="D17" s="1">
        <f t="shared" si="2"/>
        <v>5871</v>
      </c>
      <c r="E17" s="3">
        <f t="shared" si="0"/>
        <v>816</v>
      </c>
      <c r="F17" s="3">
        <f t="shared" si="4"/>
        <v>6471</v>
      </c>
      <c r="G17" s="3">
        <f t="shared" si="5"/>
        <v>1416</v>
      </c>
      <c r="H17" s="3">
        <f t="shared" si="6"/>
        <v>5913.7000000000007</v>
      </c>
      <c r="I17" s="3">
        <f t="shared" si="7"/>
        <v>858.70000000000073</v>
      </c>
      <c r="J17" s="3">
        <f t="shared" si="3"/>
        <v>5908.4344465735676</v>
      </c>
      <c r="K17" s="3">
        <f t="shared" si="1"/>
        <v>853.43444657356758</v>
      </c>
    </row>
    <row r="18" spans="1:11" x14ac:dyDescent="0.3">
      <c r="A18" s="1">
        <v>16</v>
      </c>
      <c r="B18" s="1" t="s">
        <v>17</v>
      </c>
      <c r="C18" s="1">
        <v>8021</v>
      </c>
      <c r="D18" s="1">
        <f t="shared" si="2"/>
        <v>5055</v>
      </c>
      <c r="E18" s="3">
        <f t="shared" si="0"/>
        <v>2966</v>
      </c>
      <c r="F18" s="3">
        <f t="shared" si="4"/>
        <v>5523.75</v>
      </c>
      <c r="G18" s="3">
        <f t="shared" si="5"/>
        <v>2497.25</v>
      </c>
      <c r="H18" s="3">
        <f t="shared" si="6"/>
        <v>5347.3</v>
      </c>
      <c r="I18" s="3">
        <f t="shared" si="7"/>
        <v>2673.7</v>
      </c>
      <c r="J18" s="3">
        <f t="shared" si="3"/>
        <v>5567.0606679441407</v>
      </c>
      <c r="K18" s="3">
        <f t="shared" si="1"/>
        <v>2453.9393320558593</v>
      </c>
    </row>
    <row r="19" spans="1:11" x14ac:dyDescent="0.3">
      <c r="A19" s="1">
        <v>17</v>
      </c>
      <c r="B19" s="1" t="s">
        <v>18</v>
      </c>
      <c r="C19" s="1">
        <v>6996</v>
      </c>
      <c r="D19" s="1">
        <f t="shared" si="2"/>
        <v>8021</v>
      </c>
      <c r="E19" s="3">
        <f t="shared" si="0"/>
        <v>1025</v>
      </c>
      <c r="F19" s="3">
        <f t="shared" si="4"/>
        <v>5854.5</v>
      </c>
      <c r="G19" s="3">
        <f t="shared" si="5"/>
        <v>1141.5</v>
      </c>
      <c r="H19" s="3">
        <f t="shared" si="6"/>
        <v>6346.2000000000007</v>
      </c>
      <c r="I19" s="3">
        <f t="shared" si="7"/>
        <v>649.79999999999927</v>
      </c>
      <c r="J19" s="3">
        <f t="shared" si="3"/>
        <v>6548.6364007664843</v>
      </c>
      <c r="K19" s="3">
        <f t="shared" si="1"/>
        <v>447.36359923351574</v>
      </c>
    </row>
    <row r="20" spans="1:11" x14ac:dyDescent="0.3">
      <c r="A20" s="1">
        <v>18</v>
      </c>
      <c r="B20" s="1" t="s">
        <v>19</v>
      </c>
      <c r="C20" s="1">
        <v>6398</v>
      </c>
      <c r="D20" s="1">
        <f t="shared" si="2"/>
        <v>6996</v>
      </c>
      <c r="E20" s="3">
        <f t="shared" si="0"/>
        <v>598</v>
      </c>
      <c r="F20" s="3">
        <f t="shared" si="4"/>
        <v>6485.75</v>
      </c>
      <c r="G20" s="3">
        <f t="shared" si="5"/>
        <v>87.75</v>
      </c>
      <c r="H20" s="3">
        <f t="shared" si="6"/>
        <v>6802.7999999999993</v>
      </c>
      <c r="I20" s="3">
        <f t="shared" si="7"/>
        <v>404.79999999999927</v>
      </c>
      <c r="J20" s="3">
        <f t="shared" si="3"/>
        <v>6727.5818404598904</v>
      </c>
      <c r="K20" s="3">
        <f t="shared" si="1"/>
        <v>329.58184045989037</v>
      </c>
    </row>
    <row r="21" spans="1:11" x14ac:dyDescent="0.3">
      <c r="A21" s="1">
        <v>19</v>
      </c>
      <c r="B21" s="1" t="s">
        <v>20</v>
      </c>
      <c r="C21" s="1">
        <v>9522</v>
      </c>
      <c r="D21" s="1">
        <f t="shared" si="2"/>
        <v>6398</v>
      </c>
      <c r="E21" s="3">
        <f t="shared" si="0"/>
        <v>3124</v>
      </c>
      <c r="F21" s="3">
        <f t="shared" si="4"/>
        <v>6617.5</v>
      </c>
      <c r="G21" s="3">
        <f t="shared" si="5"/>
        <v>2904.5</v>
      </c>
      <c r="H21" s="3">
        <f t="shared" si="6"/>
        <v>6767.7000000000007</v>
      </c>
      <c r="I21" s="3">
        <f t="shared" si="7"/>
        <v>2754.2999999999993</v>
      </c>
      <c r="J21" s="3">
        <f t="shared" si="3"/>
        <v>6595.7491042759339</v>
      </c>
      <c r="K21" s="3">
        <f t="shared" si="1"/>
        <v>2926.2508957240661</v>
      </c>
    </row>
    <row r="22" spans="1:11" x14ac:dyDescent="0.3">
      <c r="A22" s="1">
        <v>20</v>
      </c>
      <c r="B22" s="1" t="s">
        <v>21</v>
      </c>
      <c r="C22" s="1">
        <v>8411</v>
      </c>
      <c r="D22" s="1">
        <f t="shared" si="2"/>
        <v>9522</v>
      </c>
      <c r="E22" s="3">
        <f t="shared" si="0"/>
        <v>1111</v>
      </c>
      <c r="F22" s="3">
        <f t="shared" si="4"/>
        <v>7734.25</v>
      </c>
      <c r="G22" s="3">
        <f t="shared" si="5"/>
        <v>676.75</v>
      </c>
      <c r="H22" s="3">
        <f t="shared" si="6"/>
        <v>7929.5</v>
      </c>
      <c r="I22" s="3">
        <f t="shared" si="7"/>
        <v>481.5</v>
      </c>
      <c r="J22" s="3">
        <f t="shared" si="3"/>
        <v>7766.24946256556</v>
      </c>
      <c r="K22" s="3">
        <f t="shared" si="1"/>
        <v>644.75053743444005</v>
      </c>
    </row>
    <row r="23" spans="1:11" x14ac:dyDescent="0.3">
      <c r="A23" s="1">
        <v>21</v>
      </c>
      <c r="B23" s="1" t="s">
        <v>22</v>
      </c>
      <c r="C23" s="1">
        <v>7855</v>
      </c>
      <c r="D23" s="1">
        <f t="shared" si="2"/>
        <v>8411</v>
      </c>
      <c r="E23" s="3">
        <f t="shared" si="0"/>
        <v>556</v>
      </c>
      <c r="F23" s="3">
        <f t="shared" si="4"/>
        <v>7831.75</v>
      </c>
      <c r="G23" s="3">
        <f t="shared" si="5"/>
        <v>23.25</v>
      </c>
      <c r="H23" s="3">
        <f t="shared" si="6"/>
        <v>8200.2000000000007</v>
      </c>
      <c r="I23" s="3">
        <f t="shared" si="7"/>
        <v>345.20000000000073</v>
      </c>
      <c r="J23" s="3">
        <f t="shared" si="3"/>
        <v>8024.1496775393352</v>
      </c>
      <c r="K23" s="3">
        <f t="shared" si="1"/>
        <v>169.14967753933524</v>
      </c>
    </row>
    <row r="24" spans="1:11" x14ac:dyDescent="0.3">
      <c r="A24" s="1">
        <v>22</v>
      </c>
      <c r="B24" s="1" t="s">
        <v>23</v>
      </c>
      <c r="C24" s="1">
        <v>9822</v>
      </c>
      <c r="D24" s="1">
        <f t="shared" si="2"/>
        <v>7855</v>
      </c>
      <c r="E24" s="3">
        <f t="shared" si="0"/>
        <v>1967</v>
      </c>
      <c r="F24" s="3">
        <f t="shared" si="4"/>
        <v>8046.5</v>
      </c>
      <c r="G24" s="3">
        <f t="shared" si="5"/>
        <v>1775.5</v>
      </c>
      <c r="H24" s="3">
        <f t="shared" si="6"/>
        <v>8209.5</v>
      </c>
      <c r="I24" s="3">
        <f t="shared" si="7"/>
        <v>1612.5</v>
      </c>
      <c r="J24" s="3">
        <f t="shared" si="3"/>
        <v>7956.4898065236011</v>
      </c>
      <c r="K24" s="3">
        <f t="shared" si="1"/>
        <v>1865.5101934763989</v>
      </c>
    </row>
    <row r="25" spans="1:11" x14ac:dyDescent="0.3">
      <c r="A25" s="1">
        <v>23</v>
      </c>
      <c r="B25" s="1" t="s">
        <v>24</v>
      </c>
      <c r="C25" s="1">
        <v>9633</v>
      </c>
      <c r="D25" s="1">
        <f t="shared" si="2"/>
        <v>9822</v>
      </c>
      <c r="E25" s="3">
        <f t="shared" si="0"/>
        <v>189</v>
      </c>
      <c r="F25" s="3">
        <f t="shared" si="4"/>
        <v>8902.5</v>
      </c>
      <c r="G25" s="3">
        <f t="shared" si="5"/>
        <v>730.5</v>
      </c>
      <c r="H25" s="3">
        <f t="shared" si="6"/>
        <v>8919.7000000000007</v>
      </c>
      <c r="I25" s="3">
        <f t="shared" si="7"/>
        <v>713.29999999999927</v>
      </c>
      <c r="J25" s="3">
        <f t="shared" si="3"/>
        <v>8702.6938839141603</v>
      </c>
      <c r="K25" s="3">
        <f t="shared" si="1"/>
        <v>930.30611608583968</v>
      </c>
    </row>
    <row r="26" spans="1:11" x14ac:dyDescent="0.3">
      <c r="A26" s="1">
        <v>24</v>
      </c>
      <c r="B26" s="1" t="s">
        <v>25</v>
      </c>
      <c r="C26" s="1">
        <v>9551</v>
      </c>
      <c r="D26" s="1">
        <f t="shared" si="2"/>
        <v>9633</v>
      </c>
      <c r="E26" s="3">
        <f t="shared" si="0"/>
        <v>82</v>
      </c>
      <c r="F26" s="3">
        <f t="shared" si="4"/>
        <v>8930.25</v>
      </c>
      <c r="G26" s="3">
        <f t="shared" si="5"/>
        <v>620.75</v>
      </c>
      <c r="H26" s="3">
        <f t="shared" si="6"/>
        <v>9211.9</v>
      </c>
      <c r="I26" s="3">
        <f t="shared" si="7"/>
        <v>339.10000000000036</v>
      </c>
      <c r="J26" s="3">
        <f t="shared" si="3"/>
        <v>9074.8163303484962</v>
      </c>
      <c r="K26" s="3">
        <f t="shared" si="1"/>
        <v>476.18366965150381</v>
      </c>
    </row>
    <row r="27" spans="1:11" x14ac:dyDescent="0.3">
      <c r="A27" s="1">
        <v>25</v>
      </c>
      <c r="B27" s="1" t="s">
        <v>14</v>
      </c>
      <c r="C27" s="1">
        <v>7548</v>
      </c>
      <c r="D27" s="1">
        <f t="shared" si="2"/>
        <v>9551</v>
      </c>
      <c r="E27" s="3">
        <f t="shared" si="0"/>
        <v>2003</v>
      </c>
      <c r="F27" s="3">
        <f t="shared" si="4"/>
        <v>9215.25</v>
      </c>
      <c r="G27" s="3">
        <f t="shared" si="5"/>
        <v>1667.25</v>
      </c>
      <c r="H27" s="3">
        <f t="shared" si="6"/>
        <v>9460.2000000000007</v>
      </c>
      <c r="I27" s="3">
        <f t="shared" si="7"/>
        <v>1912.2000000000007</v>
      </c>
      <c r="J27" s="3">
        <f t="shared" si="3"/>
        <v>9265.2897982090981</v>
      </c>
      <c r="K27" s="3">
        <f t="shared" si="1"/>
        <v>1717.2897982090981</v>
      </c>
    </row>
    <row r="28" spans="1:11" x14ac:dyDescent="0.3">
      <c r="A28" s="1">
        <v>26</v>
      </c>
      <c r="B28" s="1" t="s">
        <v>15</v>
      </c>
      <c r="C28" s="1">
        <v>7895</v>
      </c>
      <c r="D28" s="1">
        <f t="shared" si="2"/>
        <v>7548</v>
      </c>
      <c r="E28" s="3">
        <f t="shared" si="0"/>
        <v>347</v>
      </c>
      <c r="F28" s="3">
        <f t="shared" si="4"/>
        <v>9138.5</v>
      </c>
      <c r="G28" s="3">
        <f t="shared" si="5"/>
        <v>1243.5</v>
      </c>
      <c r="H28" s="3">
        <f t="shared" si="6"/>
        <v>8793.3000000000011</v>
      </c>
      <c r="I28" s="3">
        <f t="shared" si="7"/>
        <v>898.30000000000109</v>
      </c>
      <c r="J28" s="3">
        <f t="shared" si="3"/>
        <v>8578.3738789254585</v>
      </c>
      <c r="K28" s="3">
        <f t="shared" si="1"/>
        <v>683.37387892545848</v>
      </c>
    </row>
    <row r="29" spans="1:11" x14ac:dyDescent="0.3">
      <c r="A29" s="1">
        <v>27</v>
      </c>
      <c r="B29" s="1" t="s">
        <v>16</v>
      </c>
      <c r="C29" s="1">
        <v>8857</v>
      </c>
      <c r="D29" s="1">
        <f t="shared" si="2"/>
        <v>7895</v>
      </c>
      <c r="E29" s="3">
        <f t="shared" si="0"/>
        <v>962</v>
      </c>
      <c r="F29" s="3">
        <f t="shared" si="4"/>
        <v>8656.75</v>
      </c>
      <c r="G29" s="3">
        <f t="shared" si="5"/>
        <v>200.25</v>
      </c>
      <c r="H29" s="3">
        <f t="shared" si="6"/>
        <v>8295.9</v>
      </c>
      <c r="I29" s="3">
        <f t="shared" si="7"/>
        <v>561.10000000000036</v>
      </c>
      <c r="J29" s="3">
        <f t="shared" si="3"/>
        <v>8305.0243273552751</v>
      </c>
      <c r="K29" s="3">
        <f t="shared" si="1"/>
        <v>551.97567264472491</v>
      </c>
    </row>
    <row r="30" spans="1:11" x14ac:dyDescent="0.3">
      <c r="A30" s="1">
        <v>28</v>
      </c>
      <c r="B30" s="1" t="s">
        <v>17</v>
      </c>
      <c r="C30" s="1">
        <v>6947</v>
      </c>
      <c r="D30" s="1">
        <f t="shared" si="2"/>
        <v>8857</v>
      </c>
      <c r="E30" s="3">
        <f t="shared" si="0"/>
        <v>1910</v>
      </c>
      <c r="F30" s="3">
        <f t="shared" si="4"/>
        <v>8462.75</v>
      </c>
      <c r="G30" s="3">
        <f t="shared" si="5"/>
        <v>1515.75</v>
      </c>
      <c r="H30" s="3">
        <f t="shared" si="6"/>
        <v>8376</v>
      </c>
      <c r="I30" s="3">
        <f t="shared" si="7"/>
        <v>1429</v>
      </c>
      <c r="J30" s="3">
        <f t="shared" si="3"/>
        <v>8525.8145964131654</v>
      </c>
      <c r="K30" s="3">
        <f t="shared" si="1"/>
        <v>1578.8145964131654</v>
      </c>
    </row>
    <row r="31" spans="1:11" x14ac:dyDescent="0.3">
      <c r="A31" s="1">
        <v>29</v>
      </c>
      <c r="B31" s="1" t="s">
        <v>18</v>
      </c>
      <c r="C31" s="1">
        <v>8674</v>
      </c>
      <c r="D31" s="1">
        <f t="shared" si="2"/>
        <v>6947</v>
      </c>
      <c r="E31" s="3">
        <f t="shared" si="0"/>
        <v>1727</v>
      </c>
      <c r="F31" s="3">
        <f t="shared" si="4"/>
        <v>7811.75</v>
      </c>
      <c r="G31" s="3">
        <f t="shared" si="5"/>
        <v>862.25</v>
      </c>
      <c r="H31" s="3">
        <f t="shared" si="6"/>
        <v>7769.7</v>
      </c>
      <c r="I31" s="3">
        <f t="shared" si="7"/>
        <v>904.30000000000018</v>
      </c>
      <c r="J31" s="3">
        <f t="shared" si="3"/>
        <v>7894.2887578478994</v>
      </c>
      <c r="K31" s="3">
        <f t="shared" si="1"/>
        <v>779.71124215210057</v>
      </c>
    </row>
    <row r="32" spans="1:11" x14ac:dyDescent="0.3">
      <c r="A32" s="1">
        <v>30</v>
      </c>
      <c r="B32" s="1" t="s">
        <v>19</v>
      </c>
      <c r="C32" s="1">
        <v>8877</v>
      </c>
      <c r="D32" s="1">
        <f t="shared" si="2"/>
        <v>8674</v>
      </c>
      <c r="E32" s="3">
        <f t="shared" si="0"/>
        <v>203</v>
      </c>
      <c r="F32" s="3">
        <f t="shared" si="4"/>
        <v>8093.25</v>
      </c>
      <c r="G32" s="3">
        <f t="shared" si="5"/>
        <v>783.75</v>
      </c>
      <c r="H32" s="3">
        <f t="shared" si="6"/>
        <v>8114.6</v>
      </c>
      <c r="I32" s="3">
        <f t="shared" si="7"/>
        <v>762.39999999999964</v>
      </c>
      <c r="J32" s="3">
        <f t="shared" si="3"/>
        <v>8206.1732547087395</v>
      </c>
      <c r="K32" s="3">
        <f t="shared" si="1"/>
        <v>670.82674529126052</v>
      </c>
    </row>
    <row r="33" spans="1:11" x14ac:dyDescent="0.3">
      <c r="A33" s="1">
        <v>31</v>
      </c>
      <c r="B33" s="1" t="s">
        <v>20</v>
      </c>
      <c r="C33" s="1">
        <v>9999</v>
      </c>
      <c r="D33" s="1">
        <f t="shared" si="2"/>
        <v>8877</v>
      </c>
      <c r="E33" s="3">
        <f t="shared" si="0"/>
        <v>1122</v>
      </c>
      <c r="F33" s="3">
        <f t="shared" si="4"/>
        <v>8338.75</v>
      </c>
      <c r="G33" s="3">
        <f t="shared" si="5"/>
        <v>1660.25</v>
      </c>
      <c r="H33" s="3">
        <f t="shared" si="6"/>
        <v>8428.1</v>
      </c>
      <c r="I33" s="3">
        <f t="shared" si="7"/>
        <v>1570.8999999999996</v>
      </c>
      <c r="J33" s="3">
        <f t="shared" si="3"/>
        <v>8474.5039528252437</v>
      </c>
      <c r="K33" s="3">
        <f t="shared" si="1"/>
        <v>1524.4960471747563</v>
      </c>
    </row>
    <row r="34" spans="1:11" x14ac:dyDescent="0.3">
      <c r="A34" s="1">
        <v>32</v>
      </c>
      <c r="B34" s="1" t="s">
        <v>21</v>
      </c>
      <c r="C34" s="1">
        <v>9303</v>
      </c>
      <c r="D34" s="1">
        <f t="shared" si="2"/>
        <v>9999</v>
      </c>
      <c r="E34" s="3">
        <f t="shared" si="0"/>
        <v>696</v>
      </c>
      <c r="F34" s="3">
        <f t="shared" si="4"/>
        <v>8624.25</v>
      </c>
      <c r="G34" s="3">
        <f t="shared" si="5"/>
        <v>678.75</v>
      </c>
      <c r="H34" s="3">
        <f t="shared" si="6"/>
        <v>9092.2000000000007</v>
      </c>
      <c r="I34" s="3">
        <f t="shared" si="7"/>
        <v>210.79999999999927</v>
      </c>
      <c r="J34" s="3">
        <f t="shared" si="3"/>
        <v>9084.3023716951466</v>
      </c>
      <c r="K34" s="3">
        <f t="shared" si="1"/>
        <v>218.69762830485342</v>
      </c>
    </row>
    <row r="35" spans="1:11" x14ac:dyDescent="0.3">
      <c r="A35" s="1">
        <v>33</v>
      </c>
      <c r="B35" s="1" t="s">
        <v>22</v>
      </c>
      <c r="C35" s="1">
        <v>10220</v>
      </c>
      <c r="D35" s="1">
        <f t="shared" si="2"/>
        <v>9303</v>
      </c>
      <c r="E35" s="3">
        <f t="shared" si="0"/>
        <v>917</v>
      </c>
      <c r="F35" s="3">
        <f t="shared" si="4"/>
        <v>9213.25</v>
      </c>
      <c r="G35" s="3">
        <f t="shared" si="5"/>
        <v>1006.75</v>
      </c>
      <c r="H35" s="3">
        <f t="shared" si="6"/>
        <v>9363.7000000000007</v>
      </c>
      <c r="I35" s="3">
        <f t="shared" si="7"/>
        <v>856.29999999999927</v>
      </c>
      <c r="J35" s="3">
        <f t="shared" si="3"/>
        <v>9171.7814230170879</v>
      </c>
      <c r="K35" s="3">
        <f t="shared" si="1"/>
        <v>1048.2185769829121</v>
      </c>
    </row>
    <row r="36" spans="1:11" x14ac:dyDescent="0.3">
      <c r="A36" s="1">
        <v>34</v>
      </c>
      <c r="B36" s="1" t="s">
        <v>23</v>
      </c>
      <c r="C36" s="1">
        <v>9887</v>
      </c>
      <c r="D36" s="1">
        <f t="shared" si="2"/>
        <v>10220</v>
      </c>
      <c r="E36" s="3">
        <f t="shared" si="0"/>
        <v>333</v>
      </c>
      <c r="F36" s="3">
        <f t="shared" si="4"/>
        <v>9599.75</v>
      </c>
      <c r="G36" s="3">
        <f t="shared" si="5"/>
        <v>287.25</v>
      </c>
      <c r="H36" s="3">
        <f t="shared" si="6"/>
        <v>9766.4</v>
      </c>
      <c r="I36" s="3">
        <f t="shared" si="7"/>
        <v>120.60000000000036</v>
      </c>
      <c r="J36" s="3">
        <f t="shared" si="3"/>
        <v>9591.0688538102513</v>
      </c>
      <c r="K36" s="3">
        <f t="shared" si="1"/>
        <v>295.93114618974869</v>
      </c>
    </row>
    <row r="37" spans="1:11" x14ac:dyDescent="0.3">
      <c r="A37" s="1">
        <v>35</v>
      </c>
      <c r="B37" s="1" t="s">
        <v>24</v>
      </c>
      <c r="C37" s="1">
        <v>11887</v>
      </c>
      <c r="D37" s="1">
        <f t="shared" si="2"/>
        <v>9887</v>
      </c>
      <c r="E37" s="3">
        <f t="shared" si="0"/>
        <v>2000</v>
      </c>
      <c r="F37" s="3">
        <f t="shared" si="4"/>
        <v>9852.25</v>
      </c>
      <c r="G37" s="3">
        <f t="shared" si="5"/>
        <v>2034.75</v>
      </c>
      <c r="H37" s="3">
        <f t="shared" si="6"/>
        <v>9881.2999999999993</v>
      </c>
      <c r="I37" s="3">
        <f t="shared" si="7"/>
        <v>2005.7000000000007</v>
      </c>
      <c r="J37" s="3">
        <f t="shared" si="3"/>
        <v>9709.4413122861515</v>
      </c>
      <c r="K37" s="3">
        <f t="shared" si="1"/>
        <v>2177.5586877138485</v>
      </c>
    </row>
    <row r="38" spans="1:11" x14ac:dyDescent="0.3">
      <c r="A38" s="1">
        <v>36</v>
      </c>
      <c r="B38" s="1" t="s">
        <v>25</v>
      </c>
      <c r="C38" s="1">
        <v>10022</v>
      </c>
      <c r="D38" s="1">
        <f t="shared" si="2"/>
        <v>11887</v>
      </c>
      <c r="E38" s="3">
        <f t="shared" si="0"/>
        <v>1865</v>
      </c>
      <c r="F38" s="3">
        <f t="shared" si="4"/>
        <v>10324.25</v>
      </c>
      <c r="G38" s="3">
        <f t="shared" si="5"/>
        <v>302.25</v>
      </c>
      <c r="H38" s="3">
        <f t="shared" si="6"/>
        <v>10695.2</v>
      </c>
      <c r="I38" s="3">
        <f t="shared" si="7"/>
        <v>673.20000000000073</v>
      </c>
      <c r="J38" s="3">
        <f t="shared" si="3"/>
        <v>10580.464787371691</v>
      </c>
      <c r="K38" s="3">
        <f t="shared" si="1"/>
        <v>558.46478737169127</v>
      </c>
    </row>
    <row r="39" spans="1:11" x14ac:dyDescent="0.3">
      <c r="A39" s="1"/>
      <c r="B39" s="1"/>
      <c r="C39" s="1"/>
      <c r="D39" s="1"/>
      <c r="E39" s="6">
        <f>AVERAGE(E4:E38)</f>
        <v>1335.2571428571428</v>
      </c>
      <c r="G39" s="5">
        <f>AVERAGE(G7:G38)</f>
        <v>1202.609375</v>
      </c>
      <c r="I39" s="5">
        <f>AVERAGE(I7:I38)</f>
        <v>1157.7687500000002</v>
      </c>
      <c r="K39" s="3">
        <f>AVERAGE(K4:K38)</f>
        <v>1145.2245118575458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Windows</cp:lastModifiedBy>
  <dcterms:created xsi:type="dcterms:W3CDTF">2017-02-15T15:48:11Z</dcterms:created>
  <dcterms:modified xsi:type="dcterms:W3CDTF">2019-12-31T08:28:24Z</dcterms:modified>
</cp:coreProperties>
</file>